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21\"/>
    </mc:Choice>
  </mc:AlternateContent>
  <xr:revisionPtr revIDLastSave="0" documentId="8_{E8FE7647-2E35-44F1-B3EB-EA8A79EB4DA8}" xr6:coauthVersionLast="47" xr6:coauthVersionMax="47" xr10:uidLastSave="{00000000-0000-0000-0000-000000000000}"/>
  <bookViews>
    <workbookView xWindow="-108" yWindow="-108" windowWidth="23256" windowHeight="12720" xr2:uid="{DBD2F1EC-A04E-4563-8B23-8CACBC796B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5" i="1"/>
  <c r="B4" i="1"/>
</calcChain>
</file>

<file path=xl/sharedStrings.xml><?xml version="1.0" encoding="utf-8"?>
<sst xmlns="http://schemas.openxmlformats.org/spreadsheetml/2006/main" count="14" uniqueCount="8">
  <si>
    <t>ry</t>
  </si>
  <si>
    <t>Ry</t>
  </si>
  <si>
    <r>
      <t>Lb</t>
    </r>
    <r>
      <rPr>
        <sz val="8"/>
        <color theme="1"/>
        <rFont val="Calibri"/>
        <family val="2"/>
        <scheme val="minor"/>
      </rPr>
      <t>(ETABS)</t>
    </r>
  </si>
  <si>
    <t>mm</t>
  </si>
  <si>
    <r>
      <t>Lb</t>
    </r>
    <r>
      <rPr>
        <sz val="9"/>
        <color theme="1"/>
        <rFont val="Calibri"/>
        <family val="2"/>
        <scheme val="minor"/>
      </rPr>
      <t>(M-10)</t>
    </r>
  </si>
  <si>
    <t>مبحث دهم</t>
  </si>
  <si>
    <t>قاب خمشی متوسط</t>
  </si>
  <si>
    <t>قاب خمشی ویژه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</si>
</sst>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35169</xdr:colOff>
      <xdr:row>4</xdr:row>
      <xdr:rowOff>35169</xdr:rowOff>
    </xdr:from>
    <xdr:to>
      <xdr:col>5</xdr:col>
      <xdr:colOff>76201</xdr:colOff>
      <xdr:row>5</xdr:row>
      <xdr:rowOff>134261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1C5ECD-6429-4A7D-9C29-C2C0A94F4A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duotone>
            <a:prstClr val="black"/>
            <a:schemeClr val="accent6">
              <a:tint val="45000"/>
              <a:satMod val="400000"/>
            </a:schemeClr>
          </a:duotone>
        </a:blip>
        <a:srcRect l="24125" t="69635" r="59486" b="13704"/>
        <a:stretch/>
      </xdr:blipFill>
      <xdr:spPr>
        <a:xfrm>
          <a:off x="2473569" y="762000"/>
          <a:ext cx="650632" cy="280799"/>
        </a:xfrm>
        <a:prstGeom prst="rect">
          <a:avLst/>
        </a:prstGeom>
      </xdr:spPr>
    </xdr:pic>
    <xdr:clientData/>
  </xdr:twoCellAnchor>
  <xdr:twoCellAnchor editAs="oneCell">
    <xdr:from>
      <xdr:col>4</xdr:col>
      <xdr:colOff>15290</xdr:colOff>
      <xdr:row>8</xdr:row>
      <xdr:rowOff>27914</xdr:rowOff>
    </xdr:from>
    <xdr:to>
      <xdr:col>5</xdr:col>
      <xdr:colOff>212034</xdr:colOff>
      <xdr:row>9</xdr:row>
      <xdr:rowOff>153179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7FF5D5-EFA4-4037-BE41-BECC0DCD65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duotone>
            <a:prstClr val="black"/>
            <a:schemeClr val="accent6">
              <a:tint val="45000"/>
              <a:satMod val="400000"/>
            </a:schemeClr>
          </a:duotone>
        </a:blip>
        <a:srcRect l="64933" t="76482" r="17463" b="2043"/>
        <a:stretch/>
      </xdr:blipFill>
      <xdr:spPr>
        <a:xfrm>
          <a:off x="2453690" y="1512157"/>
          <a:ext cx="806344" cy="310796"/>
        </a:xfrm>
        <a:prstGeom prst="rect">
          <a:avLst/>
        </a:prstGeom>
      </xdr:spPr>
    </xdr:pic>
    <xdr:clientData/>
  </xdr:twoCellAnchor>
  <xdr:twoCellAnchor editAs="oneCell">
    <xdr:from>
      <xdr:col>4</xdr:col>
      <xdr:colOff>3717</xdr:colOff>
      <xdr:row>7</xdr:row>
      <xdr:rowOff>15390</xdr:rowOff>
    </xdr:from>
    <xdr:to>
      <xdr:col>5</xdr:col>
      <xdr:colOff>349404</xdr:colOff>
      <xdr:row>8</xdr:row>
      <xdr:rowOff>28754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803B52-6913-4A85-9E78-1985DDA2F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2117" y="1290346"/>
          <a:ext cx="955287" cy="195501"/>
        </a:xfrm>
        <a:prstGeom prst="rect">
          <a:avLst/>
        </a:prstGeom>
      </xdr:spPr>
    </xdr:pic>
    <xdr:clientData/>
  </xdr:twoCellAnchor>
  <xdr:twoCellAnchor editAs="oneCell">
    <xdr:from>
      <xdr:col>4</xdr:col>
      <xdr:colOff>11151</xdr:colOff>
      <xdr:row>2</xdr:row>
      <xdr:rowOff>170676</xdr:rowOff>
    </xdr:from>
    <xdr:to>
      <xdr:col>7</xdr:col>
      <xdr:colOff>161263</xdr:colOff>
      <xdr:row>3</xdr:row>
      <xdr:rowOff>180933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9B89415-E8D1-4C12-AA01-96DC12F4F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49551" y="534949"/>
          <a:ext cx="1978912" cy="192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CAB1-8F28-49E9-A24B-1569C6E8FE4A}">
  <dimension ref="A1:D9"/>
  <sheetViews>
    <sheetView tabSelected="1" zoomScale="175" zoomScaleNormal="175" workbookViewId="0">
      <selection activeCell="H9" sqref="H9"/>
    </sheetView>
  </sheetViews>
  <sheetFormatPr defaultRowHeight="14.4" x14ac:dyDescent="0.3"/>
  <sheetData>
    <row r="1" spans="1:4" x14ac:dyDescent="0.3">
      <c r="A1" s="8" t="s">
        <v>1</v>
      </c>
      <c r="B1" s="8">
        <v>1.1499999999999999</v>
      </c>
      <c r="C1" s="8" t="s">
        <v>5</v>
      </c>
    </row>
    <row r="2" spans="1:4" x14ac:dyDescent="0.3">
      <c r="A2" s="6" t="s">
        <v>0</v>
      </c>
      <c r="B2" s="7">
        <v>48.8</v>
      </c>
      <c r="C2" s="7" t="s">
        <v>3</v>
      </c>
    </row>
    <row r="4" spans="1:4" x14ac:dyDescent="0.3">
      <c r="A4" s="3" t="s">
        <v>2</v>
      </c>
      <c r="B4" s="2">
        <f>(0.19*$B$2*200000)/($B$1*240)</f>
        <v>6718.840579710145</v>
      </c>
      <c r="C4" s="1" t="s">
        <v>3</v>
      </c>
      <c r="D4" s="9" t="s">
        <v>6</v>
      </c>
    </row>
    <row r="5" spans="1:4" x14ac:dyDescent="0.3">
      <c r="A5" s="5" t="s">
        <v>4</v>
      </c>
      <c r="B5" s="4">
        <f>(0.17*$B$2*200000)/($B$1*240)</f>
        <v>6011.5942028985501</v>
      </c>
      <c r="C5" s="1" t="s">
        <v>3</v>
      </c>
      <c r="D5" s="9"/>
    </row>
    <row r="8" spans="1:4" x14ac:dyDescent="0.3">
      <c r="A8" s="3" t="s">
        <v>2</v>
      </c>
      <c r="B8" s="2">
        <f>(0.095*$B$2*200000)/($B$1*240)</f>
        <v>3359.4202898550725</v>
      </c>
      <c r="C8" s="1" t="s">
        <v>3</v>
      </c>
      <c r="D8" s="9" t="s">
        <v>7</v>
      </c>
    </row>
    <row r="9" spans="1:4" x14ac:dyDescent="0.3">
      <c r="A9" s="5" t="s">
        <v>4</v>
      </c>
      <c r="B9" s="4">
        <f>(0.086*$B$2*200000)/($B$1*240)</f>
        <v>3041.1594202898546</v>
      </c>
      <c r="C9" s="1" t="s">
        <v>3</v>
      </c>
      <c r="D9" s="9"/>
    </row>
  </sheetData>
  <mergeCells count="2">
    <mergeCell ref="D4:D5"/>
    <mergeCell ref="D8:D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2023-07-16T16:22:52Z</dcterms:created>
  <dcterms:modified xsi:type="dcterms:W3CDTF">2023-07-17T06:03:43Z</dcterms:modified>
</cp:coreProperties>
</file>